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Twist Ties\FR notices\Institution notice\"/>
    </mc:Choice>
  </mc:AlternateContent>
  <xr:revisionPtr revIDLastSave="0" documentId="8_{61990FA0-DD81-40E2-A6E4-2BBBC6D34433}"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<sst xmlns="http://schemas.openxmlformats.org/spreadsheetml/2006/main" count="3154" uniqueCount="962">
  <si>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</si>
  <si>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</si>
  <si>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</si>
  <si>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</si>
  <si>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</si>
  <si>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</si>
  <si>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</si>
  <si>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</si>
  <si>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</si>
  <si>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</si>
  <si>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</si>
  <si>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</si>
  <si>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</si>
  <si>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</si>
  <si>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</si>
  <si>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</si>
  <si>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</si>
  <si>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</si>
  <si>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</si>
  <si>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</si>
  <si>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</si>
  <si>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</si>
  <si>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</si>
  <si>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</si>
  <si>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</si>
  <si>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</si>
  <si>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</si>
  <si>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</si>
  <si>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</si>
  <si>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</si>
  <si>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</si>
  <si>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</si>
  <si>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</si>
  <si>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</si>
  <si>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</si>
  <si>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</si>
  <si>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</si>
  <si>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</si>
  <si>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</si>
  <si>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</si>
  <si>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</si>
  <si>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</si>
  <si>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</si>
  <si>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</si>
  <si>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</si>
  <si>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</si>
  <si>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</si>
  <si>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</si>
  <si>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</si>
  <si>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</si>
  <si>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</si>
  <si>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</si>
  <si>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</si>
  <si>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</si>
  <si>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</si>
  <si>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</si>
  <si>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</si>
  <si>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</si>
  <si>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</si>
  <si>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</si>
  <si>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</si>
  <si>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</si>
  <si>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</si>
  <si>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</si>
  <si>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</si>
  <si>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</si>
  <si>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</si>
  <si>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</si>
  <si>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</si>
  <si>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</si>
  <si>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</si>
  <si>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</si>
  <si>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</si>
  <si>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</si>
  <si>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</si>
  <si>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</si>
  <si>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</si>
  <si>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</si>
  <si>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</si>
  <si>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</si>
  <si>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</si>
  <si>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</si>
  <si>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</si>
  <si>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</si>
  <si>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</si>
  <si>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</si>
  <si>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</si>
  <si>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</si>
  <si>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</si>
  <si>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</si>
  <si>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</si>
  <si>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</si>
  <si>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</si>
  <si>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</si>
  <si>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</si>
  <si>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</si>
  <si>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</si>
  <si>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</si>
  <si>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</si>
  <si>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</si>
  <si>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</si>
  <si>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</si>
  <si>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</si>
  <si>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</si>
  <si>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</si>
  <si>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</si>
  <si>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</si>
  <si>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</si>
  <si>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</si>
  <si>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</si>
  <si>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</si>
  <si>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</si>
  <si>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</si>
  <si>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</si>
  <si>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</si>
  <si>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</si>
  <si>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</si>
  <si>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</si>
  <si>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</si>
  <si>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</si>
  <si>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</si>
  <si>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</si>
  <si>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</si>
  <si>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</si>
  <si>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</si>
  <si>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</si>
  <si>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</si>
  <si>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</si>
  <si>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</si>
  <si>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</si>
  <si>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</si>
  <si>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</si>
  <si>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</si>
  <si>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</si>
  <si>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</si>
  <si>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</si>
  <si>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</si>
  <si>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</si>
  <si>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</si>
  <si>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</si>
  <si>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</si>
  <si>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</si>
  <si>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</si>
  <si>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</si>
  <si>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</si>
  <si>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</si>
  <si>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</si>
  <si>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</si>
  <si>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</si>
  <si>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</si>
  <si>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</si>
  <si>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</si>
  <si>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</si>
  <si>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</si>
  <si>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</si>
  <si>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</si>
  <si>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</si>
  <si>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</si>
  <si>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</si>
  <si>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</si>
  <si>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</si>
  <si>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</si>
  <si>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</si>
  <si>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</si>
  <si>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</si>
  <si>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</si>
  <si>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</si>
  <si>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</si>
  <si>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</si>
  <si>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</si>
  <si>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</si>
  <si>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</si>
  <si>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</si>
  <si>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</si>
  <si>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</si>
  <si>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</si>
  <si>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</si>
  <si>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</si>
  <si>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</si>
  <si>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</si>
  <si>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</si>
  <si>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</si>
  <si>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</si>
  <si>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</si>
  <si>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</si>
  <si>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</si>
  <si>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</si>
  <si>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</si>
  <si>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</si>
  <si>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</si>
  <si>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</si>
  <si>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</si>
  <si>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</si>
  <si>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</si>
  <si>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</si>
  <si>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</si>
  <si>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</si>
  <si>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</si>
  <si>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</si>
  <si>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</si>
  <si>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</si>
  <si>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</si>
  <si>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</si>
  <si>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</si>
  <si>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</si>
  <si>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</si>
  <si>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</si>
  <si>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</si>
  <si>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</si>
  <si>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</si>
  <si>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</si>
  <si>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</si>
  <si>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</si>
  <si>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</si>
  <si>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</si>
  <si>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</si>
  <si>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</si>
  <si>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</si>
  <si>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</si>
  <si>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</si>
  <si>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</si>
  <si>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</si>
  <si>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</si>
  <si>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</si>
  <si>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</si>
  <si>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</si>
  <si>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</si>
  <si>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</si>
  <si>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</si>
  <si>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</si>
  <si>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</si>
  <si>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</si>
  <si>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</si>
  <si>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</si>
  <si>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</si>
  <si>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</si>
  <si>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</si>
  <si>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</si>
  <si>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</si>
  <si>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</si>
  <si>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</si>
  <si>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</si>
  <si>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</si>
  <si>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</si>
  <si>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</si>
  <si>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</si>
  <si>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</si>
  <si>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</si>
  <si>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</si>
  <si>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</si>
  <si>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</si>
  <si>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</si>
  <si>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</si>
  <si>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</si>
  <si>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</si>
  <si>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</si>
  <si>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</si>
  <si>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</si>
  <si>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</si>
  <si>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</si>
  <si>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</si>
  <si>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</si>
  <si>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</si>
  <si>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</si>
  <si>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</si>
  <si>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</si>
  <si>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</si>
  <si>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</si>
  <si>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</si>
  <si>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</si>
  <si>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</si>
  <si>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</si>
  <si>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</si>
  <si>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</si>
  <si>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</si>
  <si>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</si>
  <si>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</si>
  <si>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</si>
  <si>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</si>
  <si>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</si>
  <si>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</si>
  <si>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</si>
  <si>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</si>
  <si>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</si>
  <si>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</si>
  <si>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</si>
  <si>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</si>
  <si>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</si>
  <si>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</si>
  <si>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</si>
  <si>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</si>
  <si>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</si>
  <si>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</si>
  <si>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</si>
  <si>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</si>
  <si>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</si>
  <si>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</si>
  <si>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</si>
  <si>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</si>
  <si>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</si>
  <si>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</si>
  <si>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</si>
  <si>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</si>
  <si>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</si>
  <si>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</si>
  <si>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</si>
  <si>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</si>
  <si>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</si>
  <si>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</si>
  <si>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</si>
  <si>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</si>
  <si>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</si>
  <si>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</si>
  <si>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</si>
  <si>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</si>
  <si>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</si>
  <si>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</si>
  <si>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</si>
  <si>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</si>
  <si>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</si>
  <si>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</si>
  <si>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</si>
  <si>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</si>
  <si>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</si>
  <si>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</si>
  <si>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</si>
  <si>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</si>
  <si>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</si>
  <si>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</si>
  <si>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</si>
  <si>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</si>
  <si>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</si>
  <si>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</si>
  <si>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</si>
  <si>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</si>
  <si>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</si>
  <si>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</si>
  <si>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</si>
  <si>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</si>
  <si>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</si>
  <si>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</si>
  <si>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</si>
  <si>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</si>
  <si>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</si>
  <si>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</si>
  <si>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</si>
  <si>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</si>
  <si>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</si>
  <si>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</si>
  <si>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</si>
  <si>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</si>
  <si>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</si>
  <si>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</si>
  <si>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</si>
  <si>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</si>
  <si>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</si>
  <si>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</si>
  <si>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</si>
  <si>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</si>
  <si>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</si>
  <si>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</si>
  <si>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</si>
  <si>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</si>
  <si>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</si>
  <si>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</si>
  <si>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</si>
  <si>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</si>
  <si>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</si>
  <si>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</si>
  <si>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</si>
  <si>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</si>
  <si>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</si>
  <si>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</si>
  <si>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</si>
  <si>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</si>
  <si>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</si>
  <si>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</si>
  <si>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</si>
  <si>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</si>
  <si>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</si>
  <si>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</si>
  <si>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</si>
  <si>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</si>
  <si>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</si>
  <si>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</si>
  <si>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</si>
  <si>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</si>
  <si>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</si>
  <si>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</si>
  <si>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</si>
  <si>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</si>
  <si>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</si>
  <si>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</si>
  <si>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</si>
  <si>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</si>
  <si>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</si>
  <si>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</si>
  <si>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</si>
  <si>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</si>
  <si>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</si>
  <si>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</si>
  <si>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</si>
  <si>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</si>
  <si>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</si>
  <si>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</si>
  <si>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</si>
  <si>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</si>
  <si>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</si>
  <si>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</si>
  <si>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</si>
  <si>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</si>
  <si>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</si>
  <si>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</si>
  <si>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</si>
  <si>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</si>
  <si>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</si>
  <si>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</si>
  <si>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</si>
  <si>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</si>
  <si>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</si>
  <si>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</si>
  <si>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</si>
  <si>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</si>
  <si>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</si>
  <si>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</si>
  <si>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</si>
  <si>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</si>
  <si>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</si>
  <si>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</si>
  <si>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</si>
  <si>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</si>
  <si>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</si>
  <si>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</si>
  <si>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</si>
  <si>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</si>
  <si>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</si>
  <si>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</si>
  <si>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</si>
  <si>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</si>
  <si>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</si>
  <si>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</si>
  <si>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</si>
  <si>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</si>
  <si>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</si>
  <si>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</si>
  <si>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</si>
  <si>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</si>
  <si>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</si>
  <si>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</si>
  <si>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</si>
  <si>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</si>
  <si>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</si>
  <si>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</si>
  <si>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</si>
  <si>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</si>
  <si>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</si>
  <si>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</si>
  <si>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</si>
  <si>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</si>
  <si>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</si>
  <si>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</si>
  <si>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</si>
  <si>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</si>
  <si>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</si>
  <si>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</si>
  <si>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</si>
  <si>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</si>
  <si>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</si>
  <si>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</si>
  <si>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</si>
  <si>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</si>
  <si>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</si>
  <si>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</si>
  <si>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</si>
  <si>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</si>
  <si>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</si>
  <si>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</si>
  <si>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</si>
  <si>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</si>
  <si>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</si>
  <si>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</si>
  <si>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</si>
  <si>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</si>
  <si>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</si>
  <si>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</si>
  <si>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</si>
  <si>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</si>
  <si>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</si>
  <si>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</si>
  <si>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</si>
  <si>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</si>
  <si>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</si>
  <si>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</si>
  <si>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</si>
  <si>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</si>
  <si>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</si>
  <si>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</si>
  <si>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</si>
  <si>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</si>
  <si>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</si>
  <si>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</si>
  <si>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</si>
  <si>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</si>
  <si>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</si>
  <si>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</si>
  <si>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</si>
  <si>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</si>
  <si>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</si>
  <si>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</si>
  <si>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</si>
  <si>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</si>
  <si>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</si>
  <si>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</si>
  <si>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</si>
  <si>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</si>
  <si>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</si>
  <si>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</si>
  <si>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</si>
  <si>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</si>
  <si>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</si>
  <si>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</si>
  <si>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</si>
  <si>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</si>
  <si>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</si>
  <si>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</si>
  <si>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</si>
  <si>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</si>
  <si>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</si>
  <si>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</si>
  <si>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</si>
  <si>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</si>
  <si>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</si>
  <si>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</si>
  <si>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</si>
  <si>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</si>
  <si>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</si>
  <si>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</si>
  <si>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</si>
  <si>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</si>
  <si>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</si>
  <si>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</si>
  <si>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</si>
  <si>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</si>
  <si>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</si>
  <si>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</si>
  <si>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</si>
  <si>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</si>
  <si>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</si>
  <si>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</si>
  <si>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</si>
  <si>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</si>
  <si>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</si>
  <si>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</si>
  <si>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</si>
  <si>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</si>
  <si>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</si>
  <si>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</si>
  <si>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</si>
  <si>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</si>
  <si>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</si>
  <si>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</si>
  <si>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</si>
  <si>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</si>
  <si>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</si>
  <si>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</si>
  <si>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</si>
  <si>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</si>
  <si>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</si>
  <si>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</si>
  <si>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</si>
  <si>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</si>
  <si>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</si>
  <si>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</si>
  <si>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</si>
  <si>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</si>
  <si>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</si>
  <si>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</si>
  <si>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</si>
  <si>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</si>
  <si>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</si>
  <si>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</si>
  <si>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</si>
  <si>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</si>
  <si>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</si>
  <si>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</si>
  <si>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</si>
  <si>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</si>
  <si>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</si>
  <si>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</si>
  <si>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</si>
  <si>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</si>
  <si>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</si>
  <si>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</si>
  <si>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</si>
  <si>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</si>
  <si>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</si>
  <si>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</si>
  <si>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</si>
  <si>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</si>
  <si>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</si>
  <si>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</si>
  <si>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</si>
  <si>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</si>
  <si>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</si>
  <si>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</si>
  <si>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</si>
  <si>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</si>
  <si>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</si>
  <si>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</si>
  <si>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</si>
  <si>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</si>
  <si>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</si>
  <si>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</si>
  <si>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</si>
  <si>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</si>
  <si>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</si>
  <si>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</si>
  <si>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</si>
  <si>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</si>
  <si>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</si>
  <si>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</si>
  <si>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</si>
  <si>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</si>
  <si>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</si>
  <si>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</si>
  <si>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</si>
  <si>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</si>
  <si>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</si>
  <si>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</si>
  <si>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</si>
  <si>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</si>
  <si>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</si>
  <si>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</si>
  <si>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</si>
  <si>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</si>
  <si>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</si>
  <si>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</si>
  <si>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</si>
  <si>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</si>
  <si>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</si>
  <si>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</si>
  <si>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</si>
  <si>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</si>
  <si>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</si>
  <si>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</si>
  <si>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</si>
  <si>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</si>
  <si>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</si>
  <si>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</si>
  <si>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</si>
  <si>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</si>
  <si>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</si>
  <si>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</si>
  <si>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</si>
  <si>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</si>
  <si>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</si>
  <si>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</si>
  <si>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</si>
  <si>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</si>
  <si>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</si>
  <si>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</si>
  <si>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</si>
  <si>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</si>
  <si>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</si>
  <si>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</si>
  <si>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</si>
  <si>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</si>
  <si>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</si>
  <si>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</si>
  <si>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</si>
  <si>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</si>
  <si>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</si>
  <si>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</si>
  <si>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</si>
  <si>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</si>
  <si>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</si>
  <si>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</si>
  <si>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</si>
  <si>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</si>
  <si>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</si>
  <si>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</si>
  <si>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</si>
  <si>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</si>
  <si>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</si>
  <si>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</si>
  <si>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</si>
  <si>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</si>
  <si>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</si>
  <si>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</si>
  <si>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</si>
  <si>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</si>
  <si>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</si>
  <si>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</si>
  <si>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</si>
  <si>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</si>
  <si>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</si>
  <si>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</si>
  <si>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</si>
  <si>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</si>
  <si>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</si>
  <si>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</si>
  <si>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</si>
  <si>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</si>
  <si>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</si>
  <si>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</si>
  <si>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</si>
  <si>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</si>
  <si>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</si>
  <si>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</si>
  <si>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</si>
  <si>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</si>
  <si>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</si>
  <si>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</si>
  <si>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</si>
  <si>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</si>
  <si>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</si>
  <si>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</si>
  <si>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</si>
  <si>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</si>
  <si>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</si>
  <si>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</si>
  <si>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</si>
  <si>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</si>
  <si>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</si>
  <si>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</si>
  <si>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</si>
  <si>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</si>
  <si>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</si>
  <si>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</si>
  <si>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</si>
  <si>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</si>
  <si>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</si>
  <si>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</si>
  <si>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</si>
  <si>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</si>
  <si>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</si>
  <si>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</si>
  <si>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</si>
  <si>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</si>
  <si>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</si>
  <si>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</si>
  <si>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</si>
  <si>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</si>
  <si>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</si>
  <si>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</si>
  <si>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</si>
  <si>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</si>
  <si>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</si>
  <si>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</si>
  <si>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</si>
  <si>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</si>
  <si>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</si>
  <si>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</si>
  <si>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</si>
  <si>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</si>
  <si>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</si>
  <si>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</si>
  <si>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</si>
  <si>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</si>
  <si>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</si>
  <si>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</si>
  <si>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</si>
  <si>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</si>
  <si>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</si>
  <si>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</si>
  <si>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</si>
  <si>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</si>
  <si>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</si>
  <si>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</si>
  <si>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</si>
  <si>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</si>
  <si>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</si>
  <si>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</si>
  <si>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</si>
  <si>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</si>
  <si>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</si>
  <si>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</si>
  <si>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</si>
  <si>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</si>
  <si>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</si>
  <si>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</si>
  <si>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</si>
  <si>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</si>
  <si>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</si>
  <si>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</si>
  <si>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</si>
  <si>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</si>
  <si>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</si>
  <si>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</si>
  <si>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</si>
  <si>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</si>
  <si>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</si>
  <si>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</si>
  <si>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</si>
  <si>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</si>
  <si>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</si>
  <si>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</si>
  <si>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</si>
  <si>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</si>
  <si>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</si>
  <si>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</si>
  <si>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</si>
  <si>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</si>
  <si>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</si>
  <si>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</si>
  <si>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</si>
  <si>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</si>
  <si>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</si>
  <si>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</si>
  <si>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</si>
  <si>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</si>
  <si>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</si>
  <si>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</si>
  <si>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</si>
  <si>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</si>
  <si>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</si>
  <si>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</si>
  <si>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</si>
  <si>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</si>
  <si>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</si>
  <si>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</si>
  <si>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</si>
  <si>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</si>
  <si>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</si>
  <si>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</si>
  <si>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</si>
  <si>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</si>
  <si>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</si>
  <si>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</si>
  <si>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</si>
  <si>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</si>
  <si>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</si>
  <si>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</si>
  <si>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</si>
  <si>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</si>
  <si>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</si>
  <si>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</si>
  <si>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</si>
  <si>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</si>
  <si>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</si>
  <si>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</si>
  <si>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</si>
  <si>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</si>
  <si>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</si>
  <si>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</si>
  <si>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</si>
  <si>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</si>
  <si>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</si>
  <si>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</si>
  <si>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</si>
  <si>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</si>
  <si>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</si>
  <si>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</si>
  <si>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</si>
  <si>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</si>
  <si>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</si>
  <si>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</si>
  <si>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</si>
  <si>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</si>
  <si>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</si>
  <si>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</si>
  <si>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</si>
  <si>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</si>
  <si>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</si>
  <si>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</si>
  <si>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</si>
  <si>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</si>
  <si>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</si>
  <si>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</si>
  <si>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</si>
  <si>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</si>
  <si>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</si>
  <si>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</si>
  <si>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</si>
  <si>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</si>
  <si>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</si>
  <si>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</si>
  <si>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</si>
  <si>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</si>
  <si>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</si>
  <si>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</si>
  <si>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</si>
  <si>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</si>
  <si>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</si>
  <si>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</si>
  <si>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</si>
  <si>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</si>
  <si>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</si>
  <si>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</si>
  <si>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</si>
  <si>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</si>
  <si>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</si>
  <si>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</si>
  <si>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</si>
  <si>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</si>
  <si>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</si>
  <si>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</si>
  <si>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</si>
  <si>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</si>
  <si>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</si>
  <si>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</si>
  <si>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</si>
  <si>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</si>
  <si>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</si>
  <si>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</si>
  <si>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</si>
  <si>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</si>
  <si>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</si>
  <si>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</si>
  <si>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</si>
  <si>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</si>
  <si>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</si>
  <si>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</si>
  <si>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</si>
  <si>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</si>
  <si>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</si>
  <si>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</si>
  <si>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</si>
  <si>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</si>
  <si>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</si>
  <si>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</si>
  <si>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</si>
  <si>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</si>
  <si>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</si>
  <si>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</si>
  <si>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</si>
  <si>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</si>
  <si>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</si>
  <si>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</si>
  <si>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</si>
  <si>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</si>
  <si>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</si>
  <si>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</si>
  <si>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</si>
  <si>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</si>
  <si>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</si>
  <si>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</si>
  <si>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</si>
  <si>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</si>
  <si>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</si>
  <si>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</si>
  <si>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</si>
  <si>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</si>
  <si>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</si>
  <si>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</si>
  <si>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</si>
  <si>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</si>
  <si>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</si>
  <si>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</si>
  <si>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</si>
  <si>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</si>
  <si>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</si>
  <si>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</si>
  <si>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</si>
  <si>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</si>
  <si>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</si>
  <si>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Twist Ties from China</t>
  </si>
  <si>
    <t>701-TA-649 and 731-TA-1523</t>
  </si>
  <si>
    <t>Review</t>
  </si>
  <si>
    <t>dollars</t>
  </si>
  <si>
    <t>number of twist ties</t>
  </si>
  <si>
    <t>dollars per twist tie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</si>
</sst>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N27" sqref="N27"/>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Twist Ties from China;  Inv No(s).: 701-TA-649 and 731-TA-1523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Twist Ties from China;  Inv No(s).: 701-TA-649 and 731-TA-1523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Twist Ties from China;  Inv No(s).: 701-TA-649 and 731-TA-1523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Twist Ties from China;  Inv No(s).: 701-TA-649 and 731-TA-1523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Twist Ties from China;  Inv No(s).: 701-TA-649 and 731-TA-1523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number of twist ties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number of twist ties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number of twist ties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number of twist ties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twist tie</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twist tie</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number of twist ties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twist tie</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number of twist ties</v>
      </c>
      <c r="D80" s="111" t="str">
        <f t="shared" ref="D80:D85" si="22">IF(F80=1,D14,"Redacted")</f>
        <v>Redacted</v>
      </c>
      <c r="E80" s="1" t="s">
        <v>12</v>
      </c>
      <c r="F80" s="17">
        <f>IF(E80="Yes",1,0)</f>
        <v>0</v>
      </c>
      <c r="O80" s="12" t="s">
        <v>554</v>
      </c>
    </row>
    <row r="81" spans="2:15" x14ac:dyDescent="0.3">
      <c r="B81" s="7" t="s">
        <v>875</v>
      </c>
      <c r="C81" s="3" t="str">
        <f>QuantitiesIn</f>
        <v>number of twist ties</v>
      </c>
      <c r="D81" s="111" t="str">
        <f t="shared" si="22"/>
        <v>Redacted</v>
      </c>
      <c r="E81" s="1" t="s">
        <v>12</v>
      </c>
      <c r="F81" s="17">
        <f t="shared" ref="F81:F85" si="23">IF(E81="Yes",1,0)</f>
        <v>0</v>
      </c>
      <c r="O81" s="12" t="s">
        <v>554</v>
      </c>
    </row>
    <row r="82" spans="2:15" x14ac:dyDescent="0.3">
      <c r="B82" s="7" t="s">
        <v>877</v>
      </c>
      <c r="C82" s="3" t="str">
        <f>QuantitiesIn</f>
        <v>number of twist ties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number of twist ties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twist tie</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twist tie</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number of twist ties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twist tie</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31" activePane="bottomLeft" state="frozen"/>
      <selection activeCell="B63" sqref="B63"/>
      <selection pane="bottomLeft" activeCell="E9" sqref="E9"/>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Twist Ties from China;  Inv No(s).: 701-TA-649 and 731-TA-1523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number of twist ties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number of twist ties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number of twist ties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twist tie</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twist tie</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twist tie</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number of twist ties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twist tie</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number of twist ties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number of twist ties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number of twist ties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twist tie</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number of twist ties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number of twist ties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number of twist ties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twist tie</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twist tie</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twist tie</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number of twist ties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twist tie</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number of twist ties</v>
      </c>
      <c r="D106" s="115" t="str">
        <f>IF(F106=1,D60,"Redacted")</f>
        <v>Redacted</v>
      </c>
      <c r="E106" s="1" t="s">
        <v>12</v>
      </c>
      <c r="F106" s="17">
        <f>IF(E106="Yes",1,0)</f>
        <v>0</v>
      </c>
      <c r="O106" s="12" t="s">
        <v>554</v>
      </c>
    </row>
    <row r="107" spans="2:15" x14ac:dyDescent="0.3">
      <c r="B107" s="7" t="str">
        <f>B61</f>
        <v>CN:  Production quantity</v>
      </c>
      <c r="C107" s="3" t="str">
        <f>QuantitiesIn</f>
        <v>number of twist ties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number of twist ties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twist tie</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Var</vt: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2026-02-27T02:25:37Z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